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25-26\меню\Лагерь 2026\"/>
    </mc:Choice>
  </mc:AlternateContent>
  <bookViews>
    <workbookView xWindow="-120" yWindow="-120" windowWidth="29040" windowHeight="158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G21" i="1"/>
  <c r="J12" i="1"/>
  <c r="I12" i="1"/>
  <c r="H12" i="1"/>
  <c r="G12" i="1"/>
  <c r="E12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<sst xmlns="http://schemas.openxmlformats.org/spreadsheetml/2006/main" count="66" uniqueCount="57">
  <si>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</si>
  <si>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</si>
  <si>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</si>
  <si>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</si>
  <si>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</si>
  <si>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</si>
  <si>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</si>
  <si>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</si>
  <si>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</si>
  <si>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</si>
  <si>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</si>
  <si>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</si>
  <si>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</si>
  <si>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</si>
  <si>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</si>
  <si>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</si>
  <si>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</si>
  <si>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</si>
  <si>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</si>
  <si>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200</t>
  </si>
  <si>
    <t>МБОУ Фоминская ООШ</t>
  </si>
  <si>
    <t>Хлеб ржаной</t>
  </si>
  <si>
    <t>Хлеб пшеничный</t>
  </si>
  <si>
    <t>ИТОГО ЗА ЗАВТРАК 2</t>
  </si>
  <si>
    <t>ИТОГО ЗА ЗАВТРАК</t>
  </si>
  <si>
    <t>закуска</t>
  </si>
  <si>
    <t>фрукты</t>
  </si>
  <si>
    <t>213</t>
  </si>
  <si>
    <t>269</t>
  </si>
  <si>
    <t>15</t>
  </si>
  <si>
    <t>0002</t>
  </si>
  <si>
    <t>0001</t>
  </si>
  <si>
    <t>0004</t>
  </si>
  <si>
    <t>125/20</t>
  </si>
  <si>
    <t>180</t>
  </si>
  <si>
    <t>12</t>
  </si>
  <si>
    <t>25</t>
  </si>
  <si>
    <t>45</t>
  </si>
  <si>
    <t>100</t>
  </si>
  <si>
    <t>Зефир</t>
  </si>
  <si>
    <t>60</t>
  </si>
  <si>
    <t>200/8</t>
  </si>
  <si>
    <t>90/40</t>
  </si>
  <si>
    <t>Овощи порционные</t>
  </si>
  <si>
    <t>Борщ с капустой и картофелем</t>
  </si>
  <si>
    <t>Печень по-строгановски</t>
  </si>
  <si>
    <t>Картофельное пюре</t>
  </si>
  <si>
    <t>Сок яблочный</t>
  </si>
  <si>
    <t>ИТОГО ЗА ОБЕД</t>
  </si>
  <si>
    <t>ИТОГО ЗА ДЕНЬ:</t>
  </si>
  <si>
    <t>1 блюдо</t>
  </si>
  <si>
    <t>2 блюдо</t>
  </si>
  <si>
    <t>331</t>
  </si>
  <si>
    <t>54</t>
  </si>
  <si>
    <t>95</t>
  </si>
  <si>
    <t>131</t>
  </si>
  <si>
    <t>5467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</si>
</sst>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45;&#1078;&#1077;&#1076;&#1085;&#1077;&#1074;&#1085;&#1086;&#1077;%20&#1084;&#1077;&#1085;&#1102;%20%20&#1087;&#1088;&#1080;&#1096;&#1082;&#1086;&#1083;&#1100;&#1085;&#1099;&#1081;%20&#1083;&#1072;&#1075;&#1077;&#1088;&#1100;%202026&#1075;(&#1084;&#1083;%20&#1096;&#1082;&#1086;&#1083;&#1100;&#1085;&#1080;&#1082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. школьники"/>
      <sheetName val="Мл. школьники"/>
      <sheetName val="Лист2"/>
      <sheetName val="Лист3"/>
    </sheetNames>
    <sheetDataSet>
      <sheetData sheetId="0"/>
      <sheetData sheetId="1">
        <row r="16">
          <cell r="B16" t="str">
            <v>Запеканка из творога</v>
          </cell>
        </row>
        <row r="17">
          <cell r="B17" t="str">
            <v>Чай с молоком или сливками</v>
          </cell>
        </row>
        <row r="18">
          <cell r="B18" t="str">
            <v>Сыр Российский (порциями)</v>
          </cell>
        </row>
        <row r="19">
          <cell r="B19" t="str">
            <v>Хлеб ржаной</v>
          </cell>
        </row>
        <row r="20">
          <cell r="B20" t="str">
            <v>Хлеб пшеничный</v>
          </cell>
        </row>
        <row r="21">
          <cell r="B21" t="str">
            <v>Фрукты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20</v>
      </c>
      <c r="C1" s="20"/>
      <c r="D1" s="21"/>
      <c r="E1" t="s">
        <v>15</v>
      </c>
      <c r="F1" s="7"/>
      <c r="I1" t="s">
        <v>1</v>
      </c>
      <c r="J1" s="6">
        <v>46186</v>
      </c>
    </row>
    <row r="2" spans="1:10" ht="7.5" customHeight="1" thickBot="1" x14ac:dyDescent="0.35"/>
    <row r="3" spans="1:10" x14ac:dyDescent="0.3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4" t="s">
        <v>10</v>
      </c>
      <c r="B4" s="12" t="s">
        <v>11</v>
      </c>
      <c r="C4" s="12" t="s">
        <v>27</v>
      </c>
      <c r="D4" s="10" t="str">
        <f>'[1]Мл. школьники'!B16</f>
        <v>Запеканка из творога</v>
      </c>
      <c r="E4" s="11" t="s">
        <v>33</v>
      </c>
      <c r="F4" s="8"/>
      <c r="G4" s="12">
        <v>327.71</v>
      </c>
      <c r="H4" s="13">
        <v>24.28</v>
      </c>
      <c r="I4" s="13">
        <v>17.11</v>
      </c>
      <c r="J4" s="13">
        <v>23.38</v>
      </c>
    </row>
    <row r="5" spans="1:10" x14ac:dyDescent="0.3">
      <c r="A5" s="14"/>
      <c r="B5" s="12" t="s">
        <v>12</v>
      </c>
      <c r="C5" s="12" t="s">
        <v>28</v>
      </c>
      <c r="D5" s="10" t="str">
        <f>'[1]Мл. школьники'!B17</f>
        <v>Чай с молоком или сливками</v>
      </c>
      <c r="E5" s="11" t="s">
        <v>34</v>
      </c>
      <c r="F5" s="8"/>
      <c r="G5" s="12">
        <v>63.05</v>
      </c>
      <c r="H5" s="13">
        <v>1.39</v>
      </c>
      <c r="I5" s="13">
        <v>1.44</v>
      </c>
      <c r="J5" s="13">
        <v>11.11</v>
      </c>
    </row>
    <row r="6" spans="1:10" x14ac:dyDescent="0.3">
      <c r="A6" s="14"/>
      <c r="B6" s="12" t="s">
        <v>25</v>
      </c>
      <c r="C6" s="12" t="s">
        <v>29</v>
      </c>
      <c r="D6" s="10" t="str">
        <f>'[1]Мл. школьники'!B18</f>
        <v>Сыр Российский (порциями)</v>
      </c>
      <c r="E6" s="11" t="s">
        <v>35</v>
      </c>
      <c r="F6" s="8"/>
      <c r="G6" s="12">
        <v>43.63</v>
      </c>
      <c r="H6" s="13">
        <v>2.75</v>
      </c>
      <c r="I6" s="13">
        <v>3.53</v>
      </c>
      <c r="J6" s="13">
        <v>0</v>
      </c>
    </row>
    <row r="7" spans="1:10" x14ac:dyDescent="0.3">
      <c r="A7" s="14"/>
      <c r="B7" s="1" t="s">
        <v>16</v>
      </c>
      <c r="C7" s="12" t="s">
        <v>30</v>
      </c>
      <c r="D7" s="10" t="str">
        <f>'[1]Мл. школьники'!B19</f>
        <v>Хлеб ржаной</v>
      </c>
      <c r="E7" s="11" t="s">
        <v>36</v>
      </c>
      <c r="F7" s="8"/>
      <c r="G7" s="12">
        <v>41.35</v>
      </c>
      <c r="H7" s="13">
        <v>1.65</v>
      </c>
      <c r="I7" s="13">
        <v>0.3</v>
      </c>
      <c r="J7" s="13">
        <v>8.35</v>
      </c>
    </row>
    <row r="8" spans="1:10" x14ac:dyDescent="0.3">
      <c r="A8" s="14"/>
      <c r="B8" s="1" t="s">
        <v>16</v>
      </c>
      <c r="C8" s="12" t="s">
        <v>31</v>
      </c>
      <c r="D8" s="10" t="str">
        <f>'[1]Мл. школьники'!B20</f>
        <v>Хлеб пшеничный</v>
      </c>
      <c r="E8" s="11" t="s">
        <v>37</v>
      </c>
      <c r="F8" s="8"/>
      <c r="G8" s="12">
        <v>96.12</v>
      </c>
      <c r="H8" s="13">
        <v>3.56</v>
      </c>
      <c r="I8" s="13">
        <v>0.45</v>
      </c>
      <c r="J8" s="13">
        <v>21.73</v>
      </c>
    </row>
    <row r="9" spans="1:10" x14ac:dyDescent="0.3">
      <c r="A9" s="14"/>
      <c r="B9" s="1" t="s">
        <v>26</v>
      </c>
      <c r="C9" s="12" t="s">
        <v>32</v>
      </c>
      <c r="D9" s="10" t="str">
        <f>'[1]Мл. школьники'!B21</f>
        <v>Фрукты</v>
      </c>
      <c r="E9" s="11" t="s">
        <v>38</v>
      </c>
      <c r="F9" s="8"/>
      <c r="G9" s="12">
        <v>27.37</v>
      </c>
      <c r="H9" s="13">
        <v>0.56999999999999995</v>
      </c>
      <c r="I9" s="13">
        <v>0.13</v>
      </c>
      <c r="J9" s="13">
        <v>5.16</v>
      </c>
    </row>
    <row r="10" spans="1:10" x14ac:dyDescent="0.3">
      <c r="A10" s="14"/>
      <c r="B10" s="12"/>
      <c r="C10" s="1"/>
      <c r="D10" s="10" t="s">
        <v>24</v>
      </c>
      <c r="E10" s="11">
        <v>500</v>
      </c>
      <c r="F10" s="8"/>
      <c r="G10" s="12">
        <v>599.33000000000004</v>
      </c>
      <c r="H10" s="13">
        <v>34.200000000000003</v>
      </c>
      <c r="I10" s="13">
        <v>22.96</v>
      </c>
      <c r="J10" s="13">
        <v>69.73</v>
      </c>
    </row>
    <row r="11" spans="1:10" x14ac:dyDescent="0.3">
      <c r="A11" s="14" t="s">
        <v>13</v>
      </c>
      <c r="B11" s="12"/>
      <c r="C11" s="1" t="s">
        <v>31</v>
      </c>
      <c r="D11" s="9" t="s">
        <v>39</v>
      </c>
      <c r="E11" s="15">
        <v>30</v>
      </c>
      <c r="F11" s="8"/>
      <c r="G11" s="5">
        <v>89.7</v>
      </c>
      <c r="H11" s="5">
        <v>0.24</v>
      </c>
      <c r="I11" s="5">
        <v>0</v>
      </c>
      <c r="J11" s="5">
        <v>22.02</v>
      </c>
    </row>
    <row r="12" spans="1:10" x14ac:dyDescent="0.3">
      <c r="A12" s="14"/>
      <c r="B12" s="1"/>
      <c r="C12" s="1"/>
      <c r="D12" s="9" t="s">
        <v>23</v>
      </c>
      <c r="E12" s="16">
        <f>E11</f>
        <v>30</v>
      </c>
      <c r="F12" s="8"/>
      <c r="G12" s="5">
        <f>G11</f>
        <v>89.7</v>
      </c>
      <c r="H12" s="5">
        <f>0</f>
        <v>0</v>
      </c>
      <c r="I12" s="5">
        <f>I11</f>
        <v>0</v>
      </c>
      <c r="J12" s="5">
        <f>J11</f>
        <v>22.02</v>
      </c>
    </row>
    <row r="13" spans="1:10" x14ac:dyDescent="0.3">
      <c r="A13" s="14" t="s">
        <v>14</v>
      </c>
      <c r="B13" s="17"/>
      <c r="C13" s="17" t="s">
        <v>52</v>
      </c>
      <c r="D13" s="18" t="s">
        <v>43</v>
      </c>
      <c r="E13" s="11" t="s">
        <v>40</v>
      </c>
      <c r="F13" s="17"/>
      <c r="G13" s="17">
        <v>7.18</v>
      </c>
      <c r="H13" s="17">
        <v>0.41</v>
      </c>
      <c r="I13" s="17">
        <v>0.05</v>
      </c>
      <c r="J13" s="17">
        <v>1.28</v>
      </c>
    </row>
    <row r="14" spans="1:10" x14ac:dyDescent="0.3">
      <c r="A14" s="14"/>
      <c r="B14" s="18" t="s">
        <v>50</v>
      </c>
      <c r="C14" s="17" t="s">
        <v>53</v>
      </c>
      <c r="D14" s="18" t="s">
        <v>44</v>
      </c>
      <c r="E14" s="11" t="s">
        <v>41</v>
      </c>
      <c r="F14" s="17"/>
      <c r="G14" s="17">
        <v>70.52</v>
      </c>
      <c r="H14" s="17">
        <v>1.42</v>
      </c>
      <c r="I14" s="17">
        <v>3.8</v>
      </c>
      <c r="J14" s="17">
        <v>8.42</v>
      </c>
    </row>
    <row r="15" spans="1:10" x14ac:dyDescent="0.3">
      <c r="A15" s="14"/>
      <c r="B15" s="18" t="s">
        <v>51</v>
      </c>
      <c r="C15" s="17" t="s">
        <v>54</v>
      </c>
      <c r="D15" s="18" t="s">
        <v>45</v>
      </c>
      <c r="E15" s="11" t="s">
        <v>42</v>
      </c>
      <c r="F15" s="17"/>
      <c r="G15" s="17">
        <v>281.72000000000003</v>
      </c>
      <c r="H15" s="17">
        <v>22.8</v>
      </c>
      <c r="I15" s="17">
        <v>16.77</v>
      </c>
      <c r="J15" s="17">
        <v>3.13</v>
      </c>
    </row>
    <row r="16" spans="1:10" x14ac:dyDescent="0.3">
      <c r="A16" s="14"/>
      <c r="B16" s="18"/>
      <c r="C16" s="17" t="s">
        <v>55</v>
      </c>
      <c r="D16" s="18" t="s">
        <v>46</v>
      </c>
      <c r="E16" s="11" t="s">
        <v>19</v>
      </c>
      <c r="F16" s="17"/>
      <c r="G16" s="17">
        <v>153.32</v>
      </c>
      <c r="H16" s="17">
        <v>3.42</v>
      </c>
      <c r="I16" s="17">
        <v>6.54</v>
      </c>
      <c r="J16" s="17">
        <v>21.72</v>
      </c>
    </row>
    <row r="17" spans="1:10" x14ac:dyDescent="0.3">
      <c r="A17" s="14"/>
      <c r="B17" s="18"/>
      <c r="C17" s="17" t="s">
        <v>56</v>
      </c>
      <c r="D17" s="18" t="s">
        <v>47</v>
      </c>
      <c r="E17" s="11" t="s">
        <v>19</v>
      </c>
      <c r="F17" s="17"/>
      <c r="G17" s="17">
        <v>94</v>
      </c>
      <c r="H17" s="17">
        <v>1</v>
      </c>
      <c r="I17" s="17">
        <v>0.2</v>
      </c>
      <c r="J17" s="17">
        <v>20.2</v>
      </c>
    </row>
    <row r="18" spans="1:10" x14ac:dyDescent="0.3">
      <c r="A18" s="14"/>
      <c r="B18" s="18" t="s">
        <v>16</v>
      </c>
      <c r="C18" s="17" t="s">
        <v>31</v>
      </c>
      <c r="D18" s="18" t="s">
        <v>22</v>
      </c>
      <c r="E18" s="11" t="s">
        <v>37</v>
      </c>
      <c r="F18" s="17"/>
      <c r="G18" s="17">
        <v>96.12</v>
      </c>
      <c r="H18" s="17">
        <v>3.56</v>
      </c>
      <c r="I18" s="17">
        <v>0.45</v>
      </c>
      <c r="J18" s="17">
        <v>21.73</v>
      </c>
    </row>
    <row r="19" spans="1:10" x14ac:dyDescent="0.3">
      <c r="A19" s="14"/>
      <c r="B19" s="18" t="s">
        <v>16</v>
      </c>
      <c r="C19" s="17" t="s">
        <v>30</v>
      </c>
      <c r="D19" s="18" t="s">
        <v>21</v>
      </c>
      <c r="E19" s="11" t="s">
        <v>36</v>
      </c>
      <c r="F19" s="17"/>
      <c r="G19" s="17">
        <v>41.35</v>
      </c>
      <c r="H19" s="17">
        <v>1.65</v>
      </c>
      <c r="I19" s="17">
        <v>0.3</v>
      </c>
      <c r="J19" s="17">
        <v>8.35</v>
      </c>
    </row>
    <row r="20" spans="1:10" x14ac:dyDescent="0.3">
      <c r="A20" s="14"/>
      <c r="B20" s="17"/>
      <c r="C20" s="17"/>
      <c r="D20" s="18" t="s">
        <v>48</v>
      </c>
      <c r="E20" s="11">
        <v>820</v>
      </c>
      <c r="F20" s="17"/>
      <c r="G20" s="17">
        <v>744.21</v>
      </c>
      <c r="H20" s="17">
        <v>34.26</v>
      </c>
      <c r="I20" s="17">
        <v>28.109999999999996</v>
      </c>
      <c r="J20" s="17">
        <v>84.83</v>
      </c>
    </row>
    <row r="21" spans="1:10" x14ac:dyDescent="0.3">
      <c r="A21" s="14"/>
      <c r="B21" s="1"/>
      <c r="C21" s="1"/>
      <c r="D21" s="9" t="s">
        <v>49</v>
      </c>
      <c r="E21" s="16">
        <f>E10+E12+E20</f>
        <v>1350</v>
      </c>
      <c r="F21" s="8">
        <v>321.5</v>
      </c>
      <c r="G21" s="5">
        <f>G10+G20</f>
        <v>1343.54</v>
      </c>
      <c r="H21" s="5">
        <v>68.700000000000017</v>
      </c>
      <c r="I21" s="5">
        <v>51.07</v>
      </c>
      <c r="J21" s="5">
        <v>176.57999999999996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2026-05-29T12:58:49Z</dcterms:modified>
</cp:coreProperties>
</file>